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ser/Documents/Kiwiblog/"/>
    </mc:Choice>
  </mc:AlternateContent>
  <xr:revisionPtr revIDLastSave="0" documentId="8_{A1958C9E-2025-F74B-A93E-B49CEEE468A3}" xr6:coauthVersionLast="47" xr6:coauthVersionMax="47" xr10:uidLastSave="{00000000-0000-0000-0000-000000000000}"/>
  <bookViews>
    <workbookView xWindow="2040" yWindow="3020" windowWidth="20840" windowHeight="11140" xr2:uid="{F74E8A6E-AD9B-994F-A0F2-15362DFE25E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J65" i="1"/>
  <c r="I65" i="1"/>
  <c r="E65" i="1"/>
  <c r="D65" i="1"/>
  <c r="C65" i="1"/>
  <c r="F65" i="1" s="1"/>
  <c r="K33" i="1"/>
  <c r="J33" i="1"/>
  <c r="I33" i="1"/>
  <c r="E33" i="1"/>
  <c r="D33" i="1"/>
  <c r="C33" i="1"/>
  <c r="F33" i="1" s="1"/>
  <c r="D66" i="1" l="1"/>
  <c r="E66" i="1"/>
  <c r="D34" i="1"/>
  <c r="E34" i="1"/>
  <c r="I34" i="1"/>
  <c r="L65" i="1"/>
  <c r="K66" i="1" s="1"/>
  <c r="C66" i="1"/>
  <c r="L33" i="1"/>
  <c r="C34" i="1"/>
  <c r="I66" i="1" l="1"/>
  <c r="J66" i="1"/>
  <c r="K34" i="1"/>
  <c r="J34" i="1"/>
</calcChain>
</file>

<file path=xl/sharedStrings.xml><?xml version="1.0" encoding="utf-8"?>
<sst xmlns="http://schemas.openxmlformats.org/spreadsheetml/2006/main" count="128" uniqueCount="20">
  <si>
    <t>Media Bias analysis</t>
  </si>
  <si>
    <t>The Press</t>
  </si>
  <si>
    <t>News #</t>
  </si>
  <si>
    <t>Date</t>
  </si>
  <si>
    <t>Left/anti-gov't</t>
  </si>
  <si>
    <t xml:space="preserve">Neutral/   non-political </t>
  </si>
  <si>
    <t>Right/       pro-gov't</t>
  </si>
  <si>
    <t>Opinion ##</t>
  </si>
  <si>
    <t>Monday</t>
  </si>
  <si>
    <t>Tuesday</t>
  </si>
  <si>
    <t>Wednesday</t>
  </si>
  <si>
    <t>Thursday</t>
  </si>
  <si>
    <t>Friday</t>
  </si>
  <si>
    <t>Saturday</t>
  </si>
  <si>
    <t>Total</t>
  </si>
  <si>
    <t>Percentage</t>
  </si>
  <si>
    <t>Letters</t>
  </si>
  <si>
    <t>Cartoons</t>
  </si>
  <si>
    <t># Inc World, In Depth, Global Read &amp; Mainlander, excl sidebars</t>
  </si>
  <si>
    <t>## Inc Satire &amp; W/E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</si>
</sst>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6" fillId="0" borderId="0" xfId="0" applyNumberFormat="1" applyFont="1"/>
    <xf numFmtId="164" fontId="5" fillId="0" borderId="0" xfId="0" applyNumberFormat="1" applyFont="1"/>
    <xf numFmtId="164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20D6-B473-D748-90B7-D6A5AEACCCBD}">
  <dimension ref="A2:Q68"/>
  <sheetViews>
    <sheetView tabSelected="1" workbookViewId="0">
      <selection sqref="A1:XFD1048576"/>
    </sheetView>
  </sheetViews>
  <sheetFormatPr baseColWidth="10" defaultColWidth="8.83203125" defaultRowHeight="16" x14ac:dyDescent="0.2"/>
  <cols>
    <col min="1" max="1" width="11.6640625" customWidth="1"/>
    <col min="2" max="2" width="6.6640625" customWidth="1"/>
    <col min="3" max="3" width="9.6640625" style="2" customWidth="1"/>
    <col min="4" max="4" width="11.6640625" style="13" customWidth="1"/>
    <col min="5" max="5" width="9.6640625" style="4" customWidth="1"/>
    <col min="6" max="6" width="4.6640625" customWidth="1"/>
    <col min="7" max="7" width="11.6640625" customWidth="1"/>
    <col min="8" max="8" width="6.6640625" customWidth="1"/>
    <col min="9" max="9" width="9.6640625" style="5" customWidth="1"/>
    <col min="10" max="10" width="11.6640625" customWidth="1"/>
    <col min="11" max="11" width="9.6640625" style="6" customWidth="1"/>
    <col min="12" max="12" width="4.6640625" customWidth="1"/>
    <col min="13" max="13" width="15.6640625" customWidth="1"/>
    <col min="14" max="14" width="6.6640625" customWidth="1"/>
    <col min="15" max="17" width="11.6640625" customWidth="1"/>
  </cols>
  <sheetData>
    <row r="2" spans="1:17" ht="19" x14ac:dyDescent="0.25">
      <c r="A2" s="1" t="s">
        <v>0</v>
      </c>
      <c r="D2" s="3" t="s">
        <v>1</v>
      </c>
    </row>
    <row r="4" spans="1:17" s="8" customFormat="1" ht="28" customHeight="1" x14ac:dyDescent="0.2">
      <c r="A4" s="7" t="s">
        <v>2</v>
      </c>
      <c r="B4" s="8" t="s">
        <v>3</v>
      </c>
      <c r="C4" s="9" t="s">
        <v>4</v>
      </c>
      <c r="D4" s="10" t="s">
        <v>5</v>
      </c>
      <c r="E4" s="11" t="s">
        <v>6</v>
      </c>
      <c r="G4" s="7" t="s">
        <v>7</v>
      </c>
      <c r="H4" s="8" t="s">
        <v>3</v>
      </c>
      <c r="I4" s="9" t="s">
        <v>4</v>
      </c>
      <c r="J4" s="10" t="s">
        <v>5</v>
      </c>
      <c r="K4" s="11" t="s">
        <v>6</v>
      </c>
      <c r="O4" s="10"/>
      <c r="P4" s="10"/>
      <c r="Q4" s="10"/>
    </row>
    <row r="5" spans="1:17" x14ac:dyDescent="0.2">
      <c r="A5" t="s">
        <v>8</v>
      </c>
      <c r="B5" s="12">
        <v>46041</v>
      </c>
      <c r="C5" s="2">
        <v>2</v>
      </c>
      <c r="D5" s="13">
        <v>14</v>
      </c>
      <c r="E5" s="4">
        <v>0</v>
      </c>
      <c r="G5" t="s">
        <v>8</v>
      </c>
      <c r="H5" s="12">
        <v>46041</v>
      </c>
      <c r="I5" s="2">
        <v>1</v>
      </c>
      <c r="J5" s="13">
        <v>3</v>
      </c>
      <c r="K5" s="4">
        <v>0</v>
      </c>
      <c r="O5" s="13"/>
      <c r="P5" s="13"/>
      <c r="Q5" s="13"/>
    </row>
    <row r="6" spans="1:17" x14ac:dyDescent="0.2">
      <c r="A6" t="s">
        <v>9</v>
      </c>
      <c r="B6" s="12">
        <v>46042</v>
      </c>
      <c r="C6" s="2">
        <v>3</v>
      </c>
      <c r="D6" s="13">
        <v>17</v>
      </c>
      <c r="E6" s="4">
        <v>0</v>
      </c>
      <c r="G6" t="s">
        <v>9</v>
      </c>
      <c r="H6" s="12">
        <v>46042</v>
      </c>
      <c r="I6" s="2">
        <v>0</v>
      </c>
      <c r="J6" s="13">
        <v>1</v>
      </c>
      <c r="K6" s="4">
        <v>0</v>
      </c>
      <c r="O6" s="13"/>
      <c r="P6" s="13"/>
      <c r="Q6" s="13"/>
    </row>
    <row r="7" spans="1:17" x14ac:dyDescent="0.2">
      <c r="A7" t="s">
        <v>10</v>
      </c>
      <c r="B7" s="12">
        <v>46043</v>
      </c>
      <c r="C7" s="2">
        <v>2</v>
      </c>
      <c r="D7" s="13">
        <v>22</v>
      </c>
      <c r="E7" s="4">
        <v>0</v>
      </c>
      <c r="G7" t="s">
        <v>10</v>
      </c>
      <c r="H7" s="12">
        <v>46043</v>
      </c>
      <c r="I7" s="2">
        <v>1</v>
      </c>
      <c r="J7" s="13">
        <v>2</v>
      </c>
      <c r="K7" s="4">
        <v>0</v>
      </c>
      <c r="O7" s="13"/>
      <c r="P7" s="13"/>
      <c r="Q7" s="13"/>
    </row>
    <row r="8" spans="1:17" x14ac:dyDescent="0.2">
      <c r="A8" t="s">
        <v>11</v>
      </c>
      <c r="B8" s="12">
        <v>46044</v>
      </c>
      <c r="C8" s="2">
        <v>0</v>
      </c>
      <c r="D8" s="13">
        <v>20</v>
      </c>
      <c r="E8" s="4">
        <v>0</v>
      </c>
      <c r="G8" t="s">
        <v>11</v>
      </c>
      <c r="H8" s="12">
        <v>46044</v>
      </c>
      <c r="I8" s="2">
        <v>2</v>
      </c>
      <c r="J8" s="13">
        <v>2</v>
      </c>
      <c r="K8" s="4">
        <v>0</v>
      </c>
      <c r="O8" s="13"/>
      <c r="P8" s="13"/>
      <c r="Q8" s="13"/>
    </row>
    <row r="9" spans="1:17" x14ac:dyDescent="0.2">
      <c r="A9" t="s">
        <v>12</v>
      </c>
      <c r="B9" s="12">
        <v>46045</v>
      </c>
      <c r="C9" s="2">
        <v>3</v>
      </c>
      <c r="D9" s="13">
        <v>17</v>
      </c>
      <c r="E9" s="4">
        <v>2</v>
      </c>
      <c r="G9" t="s">
        <v>12</v>
      </c>
      <c r="H9" s="12">
        <v>46045</v>
      </c>
      <c r="I9" s="2">
        <v>2</v>
      </c>
      <c r="J9" s="13">
        <v>0</v>
      </c>
      <c r="K9" s="4">
        <v>0</v>
      </c>
      <c r="O9" s="13"/>
      <c r="P9" s="13"/>
      <c r="Q9" s="13"/>
    </row>
    <row r="10" spans="1:17" x14ac:dyDescent="0.2">
      <c r="A10" t="s">
        <v>13</v>
      </c>
      <c r="B10" s="12">
        <v>46046</v>
      </c>
      <c r="C10" s="2">
        <v>1</v>
      </c>
      <c r="D10" s="13">
        <v>33</v>
      </c>
      <c r="E10" s="4">
        <v>0</v>
      </c>
      <c r="G10" t="s">
        <v>13</v>
      </c>
      <c r="H10" s="12">
        <v>46046</v>
      </c>
      <c r="I10" s="2">
        <v>2</v>
      </c>
      <c r="J10" s="13">
        <v>2</v>
      </c>
      <c r="K10" s="4">
        <v>0</v>
      </c>
      <c r="O10" s="13"/>
      <c r="P10" s="13"/>
      <c r="Q10" s="13"/>
    </row>
    <row r="11" spans="1:17" x14ac:dyDescent="0.2">
      <c r="B11" s="12"/>
      <c r="H11" s="12"/>
      <c r="I11" s="2"/>
      <c r="J11" s="13"/>
      <c r="K11" s="4"/>
      <c r="O11" s="13"/>
      <c r="P11" s="13"/>
      <c r="Q11" s="13"/>
    </row>
    <row r="12" spans="1:17" x14ac:dyDescent="0.2">
      <c r="A12" t="s">
        <v>8</v>
      </c>
      <c r="B12" s="12">
        <v>46048</v>
      </c>
      <c r="C12" s="2">
        <v>0</v>
      </c>
      <c r="D12" s="13">
        <v>15</v>
      </c>
      <c r="E12" s="4">
        <v>0</v>
      </c>
      <c r="G12" t="s">
        <v>8</v>
      </c>
      <c r="H12" s="12">
        <v>46048</v>
      </c>
      <c r="I12" s="2">
        <v>0</v>
      </c>
      <c r="J12" s="13">
        <v>2</v>
      </c>
      <c r="K12" s="4">
        <v>0</v>
      </c>
      <c r="O12" s="13"/>
      <c r="P12" s="13"/>
      <c r="Q12" s="13"/>
    </row>
    <row r="13" spans="1:17" x14ac:dyDescent="0.2">
      <c r="A13" t="s">
        <v>9</v>
      </c>
      <c r="B13" s="12">
        <v>46049</v>
      </c>
      <c r="C13" s="2">
        <v>1</v>
      </c>
      <c r="D13" s="13">
        <v>17</v>
      </c>
      <c r="E13" s="4">
        <v>0</v>
      </c>
      <c r="G13" t="s">
        <v>9</v>
      </c>
      <c r="H13" s="12">
        <v>46049</v>
      </c>
      <c r="I13" s="2">
        <v>0</v>
      </c>
      <c r="J13" s="13">
        <v>1</v>
      </c>
      <c r="K13" s="4">
        <v>1</v>
      </c>
      <c r="O13" s="13"/>
      <c r="P13" s="13"/>
      <c r="Q13" s="13"/>
    </row>
    <row r="14" spans="1:17" x14ac:dyDescent="0.2">
      <c r="A14" t="s">
        <v>10</v>
      </c>
      <c r="B14" s="12">
        <v>46050</v>
      </c>
      <c r="C14" s="2">
        <v>0</v>
      </c>
      <c r="D14" s="13">
        <v>21</v>
      </c>
      <c r="E14" s="4">
        <v>0</v>
      </c>
      <c r="G14" t="s">
        <v>10</v>
      </c>
      <c r="H14" s="12">
        <v>46050</v>
      </c>
      <c r="I14" s="2">
        <v>1</v>
      </c>
      <c r="J14" s="13">
        <v>3</v>
      </c>
      <c r="K14" s="4">
        <v>0</v>
      </c>
      <c r="O14" s="13"/>
      <c r="P14" s="13"/>
      <c r="Q14" s="13"/>
    </row>
    <row r="15" spans="1:17" x14ac:dyDescent="0.2">
      <c r="A15" t="s">
        <v>11</v>
      </c>
      <c r="B15" s="12">
        <v>46051</v>
      </c>
      <c r="C15" s="2">
        <v>1</v>
      </c>
      <c r="D15" s="13">
        <v>16</v>
      </c>
      <c r="E15" s="4">
        <v>0</v>
      </c>
      <c r="G15" t="s">
        <v>11</v>
      </c>
      <c r="H15" s="12">
        <v>46051</v>
      </c>
      <c r="I15" s="2">
        <v>2</v>
      </c>
      <c r="J15" s="13">
        <v>2</v>
      </c>
      <c r="K15" s="4">
        <v>0</v>
      </c>
      <c r="O15" s="13"/>
      <c r="P15" s="13"/>
      <c r="Q15" s="13"/>
    </row>
    <row r="16" spans="1:17" x14ac:dyDescent="0.2">
      <c r="A16" t="s">
        <v>12</v>
      </c>
      <c r="B16" s="12">
        <v>46052</v>
      </c>
      <c r="C16" s="2">
        <v>3</v>
      </c>
      <c r="D16" s="13">
        <v>20</v>
      </c>
      <c r="E16" s="4">
        <v>0</v>
      </c>
      <c r="G16" t="s">
        <v>12</v>
      </c>
      <c r="H16" s="12">
        <v>46052</v>
      </c>
      <c r="I16" s="2">
        <v>0</v>
      </c>
      <c r="J16" s="13">
        <v>3</v>
      </c>
      <c r="K16" s="4">
        <v>0</v>
      </c>
      <c r="O16" s="13"/>
      <c r="P16" s="13"/>
      <c r="Q16" s="13"/>
    </row>
    <row r="17" spans="1:17" x14ac:dyDescent="0.2">
      <c r="A17" t="s">
        <v>13</v>
      </c>
      <c r="B17" s="12">
        <v>46053</v>
      </c>
      <c r="C17" s="2">
        <v>3</v>
      </c>
      <c r="D17" s="13">
        <v>20</v>
      </c>
      <c r="E17" s="4">
        <v>0</v>
      </c>
      <c r="G17" t="s">
        <v>13</v>
      </c>
      <c r="H17" s="12">
        <v>46053</v>
      </c>
      <c r="I17" s="2">
        <v>1</v>
      </c>
      <c r="J17" s="13">
        <v>3</v>
      </c>
      <c r="K17" s="4">
        <v>0</v>
      </c>
      <c r="O17" s="13"/>
      <c r="P17" s="13"/>
      <c r="Q17" s="13"/>
    </row>
    <row r="18" spans="1:17" x14ac:dyDescent="0.2">
      <c r="B18" s="12"/>
      <c r="H18" s="12"/>
      <c r="I18" s="2"/>
      <c r="J18" s="13"/>
      <c r="K18" s="4"/>
      <c r="O18" s="13"/>
      <c r="P18" s="13"/>
      <c r="Q18" s="13"/>
    </row>
    <row r="19" spans="1:17" x14ac:dyDescent="0.2">
      <c r="A19" t="s">
        <v>8</v>
      </c>
      <c r="B19" s="12">
        <v>46055</v>
      </c>
      <c r="C19" s="2">
        <v>2</v>
      </c>
      <c r="D19" s="13">
        <v>14</v>
      </c>
      <c r="E19" s="4">
        <v>0</v>
      </c>
      <c r="G19" t="s">
        <v>8</v>
      </c>
      <c r="H19" s="12">
        <v>46055</v>
      </c>
      <c r="I19" s="2">
        <v>2</v>
      </c>
      <c r="J19" s="13">
        <v>1</v>
      </c>
      <c r="K19" s="4">
        <v>1</v>
      </c>
      <c r="O19" s="13"/>
      <c r="P19" s="13"/>
      <c r="Q19" s="13"/>
    </row>
    <row r="20" spans="1:17" x14ac:dyDescent="0.2">
      <c r="A20" t="s">
        <v>9</v>
      </c>
      <c r="B20" s="12">
        <v>46056</v>
      </c>
      <c r="C20" s="2">
        <v>3</v>
      </c>
      <c r="D20" s="13">
        <v>18</v>
      </c>
      <c r="E20" s="4">
        <v>0</v>
      </c>
      <c r="G20" t="s">
        <v>9</v>
      </c>
      <c r="H20" s="12">
        <v>46056</v>
      </c>
      <c r="I20" s="2">
        <v>0</v>
      </c>
      <c r="J20" s="13">
        <v>1</v>
      </c>
      <c r="K20" s="4">
        <v>1</v>
      </c>
      <c r="O20" s="13"/>
      <c r="P20" s="13"/>
      <c r="Q20" s="13"/>
    </row>
    <row r="21" spans="1:17" x14ac:dyDescent="0.2">
      <c r="A21" t="s">
        <v>10</v>
      </c>
      <c r="B21" s="12">
        <v>46057</v>
      </c>
      <c r="C21" s="2">
        <v>2</v>
      </c>
      <c r="D21" s="13">
        <v>17</v>
      </c>
      <c r="E21" s="4">
        <v>0</v>
      </c>
      <c r="G21" t="s">
        <v>10</v>
      </c>
      <c r="H21" s="12">
        <v>46057</v>
      </c>
      <c r="I21" s="2">
        <v>1</v>
      </c>
      <c r="J21" s="13">
        <v>3</v>
      </c>
      <c r="K21" s="4">
        <v>0</v>
      </c>
      <c r="O21" s="13"/>
      <c r="P21" s="13"/>
      <c r="Q21" s="13"/>
    </row>
    <row r="22" spans="1:17" x14ac:dyDescent="0.2">
      <c r="A22" t="s">
        <v>11</v>
      </c>
      <c r="B22" s="12">
        <v>46058</v>
      </c>
      <c r="C22" s="2">
        <v>1</v>
      </c>
      <c r="D22" s="13">
        <v>19</v>
      </c>
      <c r="E22" s="4">
        <v>1</v>
      </c>
      <c r="G22" t="s">
        <v>11</v>
      </c>
      <c r="H22" s="12">
        <v>46058</v>
      </c>
      <c r="I22" s="2">
        <v>1</v>
      </c>
      <c r="J22" s="13">
        <v>2</v>
      </c>
      <c r="K22" s="4">
        <v>1</v>
      </c>
      <c r="O22" s="13"/>
      <c r="P22" s="13"/>
      <c r="Q22" s="13"/>
    </row>
    <row r="23" spans="1:17" x14ac:dyDescent="0.2">
      <c r="A23" t="s">
        <v>12</v>
      </c>
      <c r="B23" s="12">
        <v>46059</v>
      </c>
      <c r="C23" s="2">
        <v>3</v>
      </c>
      <c r="D23" s="13">
        <v>15</v>
      </c>
      <c r="E23" s="4">
        <v>0</v>
      </c>
      <c r="G23" t="s">
        <v>12</v>
      </c>
      <c r="H23" s="12">
        <v>46059</v>
      </c>
      <c r="I23" s="2">
        <v>1</v>
      </c>
      <c r="J23" s="13">
        <v>1</v>
      </c>
      <c r="K23" s="4">
        <v>0</v>
      </c>
      <c r="O23" s="13"/>
      <c r="P23" s="13"/>
      <c r="Q23" s="13"/>
    </row>
    <row r="24" spans="1:17" x14ac:dyDescent="0.2">
      <c r="A24" t="s">
        <v>13</v>
      </c>
      <c r="B24" s="12">
        <v>46060</v>
      </c>
      <c r="C24" s="2">
        <v>2</v>
      </c>
      <c r="D24" s="13">
        <v>17</v>
      </c>
      <c r="E24" s="4">
        <v>0</v>
      </c>
      <c r="G24" t="s">
        <v>13</v>
      </c>
      <c r="H24" s="12">
        <v>46060</v>
      </c>
      <c r="I24" s="2">
        <v>1</v>
      </c>
      <c r="J24" s="13">
        <v>3</v>
      </c>
      <c r="K24" s="4">
        <v>0</v>
      </c>
      <c r="O24" s="13"/>
      <c r="P24" s="13"/>
      <c r="Q24" s="13"/>
    </row>
    <row r="25" spans="1:17" x14ac:dyDescent="0.2">
      <c r="B25" s="12"/>
      <c r="H25" s="12"/>
      <c r="I25" s="2"/>
      <c r="J25" s="13"/>
      <c r="K25" s="4"/>
      <c r="O25" s="13"/>
      <c r="P25" s="13"/>
      <c r="Q25" s="13"/>
    </row>
    <row r="26" spans="1:17" x14ac:dyDescent="0.2">
      <c r="A26" t="s">
        <v>8</v>
      </c>
      <c r="B26" s="12">
        <v>46062</v>
      </c>
      <c r="C26" s="2">
        <v>1</v>
      </c>
      <c r="D26" s="13">
        <v>18</v>
      </c>
      <c r="E26" s="4">
        <v>0</v>
      </c>
      <c r="G26" t="s">
        <v>8</v>
      </c>
      <c r="H26" s="12">
        <v>46062</v>
      </c>
      <c r="I26" s="2">
        <v>1</v>
      </c>
      <c r="J26" s="13">
        <v>0</v>
      </c>
      <c r="K26" s="4">
        <v>0</v>
      </c>
      <c r="O26" s="13"/>
      <c r="P26" s="13"/>
      <c r="Q26" s="13"/>
    </row>
    <row r="27" spans="1:17" x14ac:dyDescent="0.2">
      <c r="A27" t="s">
        <v>9</v>
      </c>
      <c r="B27" s="12">
        <v>46063</v>
      </c>
      <c r="C27" s="2">
        <v>1</v>
      </c>
      <c r="D27" s="13">
        <v>18</v>
      </c>
      <c r="E27" s="4">
        <v>0</v>
      </c>
      <c r="G27" t="s">
        <v>9</v>
      </c>
      <c r="H27" s="12">
        <v>46063</v>
      </c>
      <c r="I27" s="2">
        <v>0</v>
      </c>
      <c r="J27" s="13">
        <v>1</v>
      </c>
      <c r="K27" s="4">
        <v>1</v>
      </c>
      <c r="O27" s="13"/>
      <c r="P27" s="13"/>
      <c r="Q27" s="13"/>
    </row>
    <row r="28" spans="1:17" x14ac:dyDescent="0.2">
      <c r="A28" t="s">
        <v>10</v>
      </c>
      <c r="B28" s="12">
        <v>46064</v>
      </c>
      <c r="C28" s="2">
        <v>3</v>
      </c>
      <c r="D28" s="13">
        <v>24</v>
      </c>
      <c r="E28" s="4">
        <v>1</v>
      </c>
      <c r="G28" t="s">
        <v>10</v>
      </c>
      <c r="H28" s="12">
        <v>46064</v>
      </c>
      <c r="I28" s="2">
        <v>0</v>
      </c>
      <c r="J28" s="13">
        <v>2</v>
      </c>
      <c r="K28" s="4">
        <v>0</v>
      </c>
      <c r="O28" s="13"/>
      <c r="P28" s="13"/>
      <c r="Q28" s="13"/>
    </row>
    <row r="29" spans="1:17" x14ac:dyDescent="0.2">
      <c r="A29" t="s">
        <v>11</v>
      </c>
      <c r="B29" s="12">
        <v>46065</v>
      </c>
      <c r="C29" s="2">
        <v>2</v>
      </c>
      <c r="D29" s="13">
        <v>17</v>
      </c>
      <c r="E29" s="4">
        <v>0</v>
      </c>
      <c r="G29" t="s">
        <v>11</v>
      </c>
      <c r="H29" s="12">
        <v>46065</v>
      </c>
      <c r="I29" s="2">
        <v>1</v>
      </c>
      <c r="J29" s="13">
        <v>2</v>
      </c>
      <c r="K29" s="4">
        <v>0</v>
      </c>
      <c r="O29" s="13"/>
      <c r="P29" s="13"/>
      <c r="Q29" s="13"/>
    </row>
    <row r="30" spans="1:17" x14ac:dyDescent="0.2">
      <c r="A30" t="s">
        <v>12</v>
      </c>
      <c r="B30" s="12">
        <v>46066</v>
      </c>
      <c r="C30" s="2">
        <v>2</v>
      </c>
      <c r="D30" s="13">
        <v>22</v>
      </c>
      <c r="E30" s="4">
        <v>1</v>
      </c>
      <c r="G30" t="s">
        <v>12</v>
      </c>
      <c r="H30" s="12">
        <v>46066</v>
      </c>
      <c r="I30" s="2">
        <v>1</v>
      </c>
      <c r="J30" s="13">
        <v>1</v>
      </c>
      <c r="K30" s="4">
        <v>0</v>
      </c>
      <c r="O30" s="13"/>
      <c r="P30" s="13"/>
      <c r="Q30" s="13"/>
    </row>
    <row r="31" spans="1:17" x14ac:dyDescent="0.2">
      <c r="A31" t="s">
        <v>13</v>
      </c>
      <c r="B31" s="12">
        <v>46067</v>
      </c>
      <c r="C31" s="2">
        <v>2</v>
      </c>
      <c r="D31" s="13">
        <v>30</v>
      </c>
      <c r="E31" s="4">
        <v>0</v>
      </c>
      <c r="G31" t="s">
        <v>13</v>
      </c>
      <c r="H31" s="12">
        <v>46067</v>
      </c>
      <c r="I31" s="2">
        <v>0</v>
      </c>
      <c r="J31" s="13">
        <v>5</v>
      </c>
      <c r="K31" s="4">
        <v>0</v>
      </c>
      <c r="O31" s="13"/>
      <c r="P31" s="13"/>
      <c r="Q31" s="13"/>
    </row>
    <row r="33" spans="1:12" x14ac:dyDescent="0.2">
      <c r="A33" s="14" t="s">
        <v>14</v>
      </c>
      <c r="C33" s="2">
        <f>SUM(C5:C31)</f>
        <v>43</v>
      </c>
      <c r="D33" s="13">
        <f t="shared" ref="D33:E33" si="0">SUM(D5:D31)</f>
        <v>461</v>
      </c>
      <c r="E33" s="4">
        <f t="shared" si="0"/>
        <v>5</v>
      </c>
      <c r="F33">
        <f>SUM(C33:E33)</f>
        <v>509</v>
      </c>
      <c r="G33" s="14" t="s">
        <v>14</v>
      </c>
      <c r="I33" s="5">
        <f>SUM(I5:I31)</f>
        <v>21</v>
      </c>
      <c r="J33">
        <f t="shared" ref="J33:K33" si="1">SUM(J5:J31)</f>
        <v>46</v>
      </c>
      <c r="K33" s="6">
        <f t="shared" si="1"/>
        <v>5</v>
      </c>
      <c r="L33">
        <f>SUM(I33:K33)</f>
        <v>72</v>
      </c>
    </row>
    <row r="34" spans="1:12" s="14" customFormat="1" ht="15" x14ac:dyDescent="0.2">
      <c r="A34" s="14" t="s">
        <v>15</v>
      </c>
      <c r="C34" s="15">
        <f>C33/F33</f>
        <v>8.4479371316306479E-2</v>
      </c>
      <c r="D34" s="16">
        <f>D33/F33</f>
        <v>0.90569744597249513</v>
      </c>
      <c r="E34" s="17">
        <f>E33/F33</f>
        <v>9.823182711198428E-3</v>
      </c>
      <c r="G34" s="14" t="s">
        <v>15</v>
      </c>
      <c r="I34" s="18">
        <f>I33/L33</f>
        <v>0.29166666666666669</v>
      </c>
      <c r="J34" s="19">
        <f>J33/L33</f>
        <v>0.63888888888888884</v>
      </c>
      <c r="K34" s="20">
        <f>K33/L33</f>
        <v>6.9444444444444448E-2</v>
      </c>
    </row>
    <row r="36" spans="1:12" ht="28" customHeight="1" x14ac:dyDescent="0.2">
      <c r="A36" s="7" t="s">
        <v>16</v>
      </c>
      <c r="B36" s="8" t="s">
        <v>3</v>
      </c>
      <c r="C36" s="9" t="s">
        <v>4</v>
      </c>
      <c r="D36" s="10" t="s">
        <v>5</v>
      </c>
      <c r="E36" s="11" t="s">
        <v>6</v>
      </c>
      <c r="G36" s="7" t="s">
        <v>17</v>
      </c>
      <c r="H36" s="8" t="s">
        <v>3</v>
      </c>
      <c r="I36" s="9" t="s">
        <v>4</v>
      </c>
      <c r="J36" s="10" t="s">
        <v>5</v>
      </c>
      <c r="K36" s="11" t="s">
        <v>6</v>
      </c>
    </row>
    <row r="37" spans="1:12" x14ac:dyDescent="0.2">
      <c r="A37" t="s">
        <v>8</v>
      </c>
      <c r="B37" s="12">
        <v>46041</v>
      </c>
      <c r="C37" s="2">
        <v>3</v>
      </c>
      <c r="D37" s="13">
        <v>2</v>
      </c>
      <c r="E37" s="4">
        <v>1</v>
      </c>
      <c r="G37" t="s">
        <v>8</v>
      </c>
      <c r="H37" s="12">
        <v>46041</v>
      </c>
      <c r="I37" s="2">
        <v>0</v>
      </c>
      <c r="J37" s="13">
        <v>0</v>
      </c>
      <c r="K37" s="4">
        <v>0</v>
      </c>
    </row>
    <row r="38" spans="1:12" x14ac:dyDescent="0.2">
      <c r="A38" t="s">
        <v>9</v>
      </c>
      <c r="B38" s="12">
        <v>46042</v>
      </c>
      <c r="C38" s="2">
        <v>0</v>
      </c>
      <c r="D38" s="13">
        <v>5</v>
      </c>
      <c r="E38" s="4">
        <v>0</v>
      </c>
      <c r="G38" t="s">
        <v>9</v>
      </c>
      <c r="H38" s="12">
        <v>46042</v>
      </c>
      <c r="I38" s="2">
        <v>0</v>
      </c>
      <c r="J38" s="13">
        <v>0</v>
      </c>
      <c r="K38" s="4">
        <v>0</v>
      </c>
    </row>
    <row r="39" spans="1:12" x14ac:dyDescent="0.2">
      <c r="A39" t="s">
        <v>10</v>
      </c>
      <c r="B39" s="12">
        <v>46043</v>
      </c>
      <c r="C39" s="2">
        <v>3</v>
      </c>
      <c r="D39" s="13">
        <v>4</v>
      </c>
      <c r="E39" s="4">
        <v>1</v>
      </c>
      <c r="G39" t="s">
        <v>10</v>
      </c>
      <c r="H39" s="12">
        <v>46043</v>
      </c>
      <c r="I39" s="2">
        <v>0</v>
      </c>
      <c r="J39" s="13">
        <v>0</v>
      </c>
      <c r="K39" s="4">
        <v>0</v>
      </c>
    </row>
    <row r="40" spans="1:12" x14ac:dyDescent="0.2">
      <c r="A40" t="s">
        <v>11</v>
      </c>
      <c r="B40" s="12">
        <v>46044</v>
      </c>
      <c r="C40" s="2">
        <v>2</v>
      </c>
      <c r="D40" s="13">
        <v>4</v>
      </c>
      <c r="E40" s="4">
        <v>1</v>
      </c>
      <c r="G40" t="s">
        <v>11</v>
      </c>
      <c r="H40" s="12">
        <v>46044</v>
      </c>
      <c r="I40" s="2">
        <v>1</v>
      </c>
      <c r="J40" s="13">
        <v>0</v>
      </c>
      <c r="K40" s="4">
        <v>0</v>
      </c>
    </row>
    <row r="41" spans="1:12" x14ac:dyDescent="0.2">
      <c r="A41" t="s">
        <v>12</v>
      </c>
      <c r="B41" s="12">
        <v>46045</v>
      </c>
      <c r="C41" s="2">
        <v>4</v>
      </c>
      <c r="D41" s="13">
        <v>2</v>
      </c>
      <c r="E41" s="4">
        <v>0</v>
      </c>
      <c r="G41" t="s">
        <v>12</v>
      </c>
      <c r="H41" s="12">
        <v>46045</v>
      </c>
      <c r="I41" s="2">
        <v>0</v>
      </c>
      <c r="J41" s="13">
        <v>0</v>
      </c>
      <c r="K41" s="4">
        <v>0</v>
      </c>
    </row>
    <row r="42" spans="1:12" x14ac:dyDescent="0.2">
      <c r="A42" t="s">
        <v>13</v>
      </c>
      <c r="B42" s="12">
        <v>46046</v>
      </c>
      <c r="C42" s="2">
        <v>5</v>
      </c>
      <c r="D42" s="13">
        <v>4</v>
      </c>
      <c r="E42" s="4">
        <v>0</v>
      </c>
      <c r="G42" t="s">
        <v>13</v>
      </c>
      <c r="H42" s="12">
        <v>46046</v>
      </c>
      <c r="I42" s="2">
        <v>0</v>
      </c>
      <c r="J42" s="13">
        <v>1</v>
      </c>
      <c r="K42" s="4">
        <v>0</v>
      </c>
    </row>
    <row r="43" spans="1:12" x14ac:dyDescent="0.2">
      <c r="B43" s="12"/>
      <c r="H43" s="12"/>
      <c r="I43" s="2"/>
      <c r="J43" s="13"/>
      <c r="K43" s="4"/>
    </row>
    <row r="44" spans="1:12" x14ac:dyDescent="0.2">
      <c r="A44" t="s">
        <v>8</v>
      </c>
      <c r="B44" s="12">
        <v>46048</v>
      </c>
      <c r="C44" s="2">
        <v>3</v>
      </c>
      <c r="D44" s="13">
        <v>3</v>
      </c>
      <c r="E44" s="4">
        <v>0</v>
      </c>
      <c r="G44" t="s">
        <v>8</v>
      </c>
      <c r="H44" s="12">
        <v>46048</v>
      </c>
      <c r="I44" s="2">
        <v>0</v>
      </c>
      <c r="J44" s="13">
        <v>0</v>
      </c>
      <c r="K44" s="4">
        <v>0</v>
      </c>
    </row>
    <row r="45" spans="1:12" x14ac:dyDescent="0.2">
      <c r="A45" t="s">
        <v>9</v>
      </c>
      <c r="B45" s="12">
        <v>46049</v>
      </c>
      <c r="C45" s="2">
        <v>6</v>
      </c>
      <c r="D45" s="13">
        <v>2</v>
      </c>
      <c r="E45" s="4">
        <v>0</v>
      </c>
      <c r="G45" t="s">
        <v>9</v>
      </c>
      <c r="H45" s="12">
        <v>46049</v>
      </c>
      <c r="I45" s="2">
        <v>1</v>
      </c>
      <c r="J45" s="13">
        <v>0</v>
      </c>
      <c r="K45" s="4">
        <v>0</v>
      </c>
    </row>
    <row r="46" spans="1:12" x14ac:dyDescent="0.2">
      <c r="A46" t="s">
        <v>10</v>
      </c>
      <c r="B46" s="12">
        <v>46050</v>
      </c>
      <c r="C46" s="2">
        <v>2</v>
      </c>
      <c r="D46" s="13">
        <v>5</v>
      </c>
      <c r="E46" s="4">
        <v>0</v>
      </c>
      <c r="G46" t="s">
        <v>10</v>
      </c>
      <c r="H46" s="12">
        <v>46050</v>
      </c>
      <c r="I46" s="2">
        <v>0</v>
      </c>
      <c r="J46" s="13">
        <v>0</v>
      </c>
      <c r="K46" s="4">
        <v>0</v>
      </c>
    </row>
    <row r="47" spans="1:12" x14ac:dyDescent="0.2">
      <c r="A47" t="s">
        <v>11</v>
      </c>
      <c r="B47" s="12">
        <v>46051</v>
      </c>
      <c r="C47" s="2">
        <v>2</v>
      </c>
      <c r="D47" s="13">
        <v>3</v>
      </c>
      <c r="E47" s="4">
        <v>2</v>
      </c>
      <c r="G47" t="s">
        <v>11</v>
      </c>
      <c r="H47" s="12">
        <v>46051</v>
      </c>
      <c r="I47" s="2">
        <v>1</v>
      </c>
      <c r="J47" s="13">
        <v>0</v>
      </c>
      <c r="K47" s="4">
        <v>0</v>
      </c>
    </row>
    <row r="48" spans="1:12" x14ac:dyDescent="0.2">
      <c r="A48" t="s">
        <v>12</v>
      </c>
      <c r="B48" s="12">
        <v>46052</v>
      </c>
      <c r="C48" s="2">
        <v>0</v>
      </c>
      <c r="D48" s="13">
        <v>3</v>
      </c>
      <c r="E48" s="4">
        <v>0</v>
      </c>
      <c r="G48" t="s">
        <v>12</v>
      </c>
      <c r="H48" s="12">
        <v>46052</v>
      </c>
      <c r="I48" s="2">
        <v>1</v>
      </c>
      <c r="J48" s="13">
        <v>0</v>
      </c>
      <c r="K48" s="4">
        <v>0</v>
      </c>
    </row>
    <row r="49" spans="1:11" x14ac:dyDescent="0.2">
      <c r="A49" t="s">
        <v>13</v>
      </c>
      <c r="B49" s="12">
        <v>46053</v>
      </c>
      <c r="C49" s="2">
        <v>2</v>
      </c>
      <c r="D49" s="13">
        <v>6</v>
      </c>
      <c r="E49" s="4">
        <v>0</v>
      </c>
      <c r="G49" t="s">
        <v>13</v>
      </c>
      <c r="H49" s="12">
        <v>46053</v>
      </c>
      <c r="I49" s="2">
        <v>1</v>
      </c>
      <c r="J49" s="13">
        <v>0</v>
      </c>
      <c r="K49" s="4">
        <v>0</v>
      </c>
    </row>
    <row r="50" spans="1:11" x14ac:dyDescent="0.2">
      <c r="B50" s="12"/>
      <c r="H50" s="12"/>
      <c r="I50" s="2"/>
      <c r="J50" s="13"/>
      <c r="K50" s="4"/>
    </row>
    <row r="51" spans="1:11" x14ac:dyDescent="0.2">
      <c r="A51" t="s">
        <v>8</v>
      </c>
      <c r="B51" s="12">
        <v>46055</v>
      </c>
      <c r="C51" s="2">
        <v>3</v>
      </c>
      <c r="D51" s="13">
        <v>2</v>
      </c>
      <c r="E51" s="4">
        <v>0</v>
      </c>
      <c r="G51" t="s">
        <v>8</v>
      </c>
      <c r="H51" s="12">
        <v>46055</v>
      </c>
      <c r="I51" s="2">
        <v>0</v>
      </c>
      <c r="J51" s="13">
        <v>0</v>
      </c>
      <c r="K51" s="4">
        <v>0</v>
      </c>
    </row>
    <row r="52" spans="1:11" x14ac:dyDescent="0.2">
      <c r="A52" t="s">
        <v>9</v>
      </c>
      <c r="B52" s="12">
        <v>46056</v>
      </c>
      <c r="C52" s="2">
        <v>3</v>
      </c>
      <c r="D52" s="13">
        <v>2</v>
      </c>
      <c r="E52" s="4">
        <v>0</v>
      </c>
      <c r="G52" t="s">
        <v>9</v>
      </c>
      <c r="H52" s="12">
        <v>46056</v>
      </c>
      <c r="I52" s="2">
        <v>1</v>
      </c>
      <c r="J52" s="13">
        <v>0</v>
      </c>
      <c r="K52" s="4">
        <v>0</v>
      </c>
    </row>
    <row r="53" spans="1:11" x14ac:dyDescent="0.2">
      <c r="A53" t="s">
        <v>10</v>
      </c>
      <c r="B53" s="12">
        <v>46057</v>
      </c>
      <c r="C53" s="2">
        <v>0</v>
      </c>
      <c r="D53" s="13">
        <v>6</v>
      </c>
      <c r="E53" s="4">
        <v>0</v>
      </c>
      <c r="G53" t="s">
        <v>10</v>
      </c>
      <c r="H53" s="12">
        <v>46057</v>
      </c>
      <c r="I53" s="2">
        <v>1</v>
      </c>
      <c r="J53" s="13">
        <v>0</v>
      </c>
      <c r="K53" s="4">
        <v>0</v>
      </c>
    </row>
    <row r="54" spans="1:11" x14ac:dyDescent="0.2">
      <c r="A54" t="s">
        <v>11</v>
      </c>
      <c r="B54" s="12">
        <v>46058</v>
      </c>
      <c r="C54" s="2">
        <v>1</v>
      </c>
      <c r="D54" s="13">
        <v>6</v>
      </c>
      <c r="E54" s="4">
        <v>0</v>
      </c>
      <c r="G54" t="s">
        <v>11</v>
      </c>
      <c r="H54" s="12">
        <v>46058</v>
      </c>
      <c r="I54" s="2">
        <v>1</v>
      </c>
      <c r="J54" s="13">
        <v>0</v>
      </c>
      <c r="K54" s="4">
        <v>0</v>
      </c>
    </row>
    <row r="55" spans="1:11" x14ac:dyDescent="0.2">
      <c r="A55" t="s">
        <v>12</v>
      </c>
      <c r="B55" s="12">
        <v>46059</v>
      </c>
      <c r="C55" s="2">
        <v>2</v>
      </c>
      <c r="D55" s="13">
        <v>4</v>
      </c>
      <c r="E55" s="4">
        <v>0</v>
      </c>
      <c r="G55" t="s">
        <v>12</v>
      </c>
      <c r="H55" s="12">
        <v>46059</v>
      </c>
      <c r="I55" s="2">
        <v>0</v>
      </c>
      <c r="J55" s="13">
        <v>0</v>
      </c>
      <c r="K55" s="4">
        <v>0</v>
      </c>
    </row>
    <row r="56" spans="1:11" x14ac:dyDescent="0.2">
      <c r="A56" t="s">
        <v>13</v>
      </c>
      <c r="B56" s="12">
        <v>46060</v>
      </c>
      <c r="C56" s="2">
        <v>3</v>
      </c>
      <c r="D56" s="13">
        <v>5</v>
      </c>
      <c r="E56" s="4">
        <v>1</v>
      </c>
      <c r="G56" t="s">
        <v>13</v>
      </c>
      <c r="H56" s="12">
        <v>46060</v>
      </c>
      <c r="I56" s="2">
        <v>0</v>
      </c>
      <c r="J56" s="13">
        <v>1</v>
      </c>
      <c r="K56" s="4">
        <v>0</v>
      </c>
    </row>
    <row r="57" spans="1:11" x14ac:dyDescent="0.2">
      <c r="B57" s="12"/>
      <c r="H57" s="12"/>
      <c r="I57" s="2"/>
      <c r="J57" s="13"/>
      <c r="K57" s="4"/>
    </row>
    <row r="58" spans="1:11" x14ac:dyDescent="0.2">
      <c r="A58" t="s">
        <v>8</v>
      </c>
      <c r="B58" s="12">
        <v>46062</v>
      </c>
      <c r="C58" s="2">
        <v>4</v>
      </c>
      <c r="D58" s="13">
        <v>5</v>
      </c>
      <c r="E58" s="4">
        <v>0</v>
      </c>
      <c r="G58" t="s">
        <v>8</v>
      </c>
      <c r="H58" s="12">
        <v>46062</v>
      </c>
      <c r="I58" s="2">
        <v>0</v>
      </c>
      <c r="J58" s="13">
        <v>0</v>
      </c>
      <c r="K58" s="4">
        <v>0</v>
      </c>
    </row>
    <row r="59" spans="1:11" x14ac:dyDescent="0.2">
      <c r="A59" t="s">
        <v>9</v>
      </c>
      <c r="B59" s="12">
        <v>46063</v>
      </c>
      <c r="C59" s="2">
        <v>4</v>
      </c>
      <c r="D59" s="13">
        <v>3</v>
      </c>
      <c r="E59" s="4">
        <v>0</v>
      </c>
      <c r="G59" t="s">
        <v>9</v>
      </c>
      <c r="H59" s="12">
        <v>46063</v>
      </c>
      <c r="I59" s="2">
        <v>0</v>
      </c>
      <c r="J59" s="13">
        <v>0</v>
      </c>
      <c r="K59" s="4">
        <v>0</v>
      </c>
    </row>
    <row r="60" spans="1:11" x14ac:dyDescent="0.2">
      <c r="A60" t="s">
        <v>10</v>
      </c>
      <c r="B60" s="12">
        <v>46064</v>
      </c>
      <c r="C60" s="2">
        <v>4</v>
      </c>
      <c r="D60" s="13">
        <v>3</v>
      </c>
      <c r="E60" s="4">
        <v>0</v>
      </c>
      <c r="G60" t="s">
        <v>10</v>
      </c>
      <c r="H60" s="12">
        <v>46064</v>
      </c>
      <c r="I60" s="2">
        <v>0</v>
      </c>
      <c r="J60" s="13">
        <v>1</v>
      </c>
      <c r="K60" s="4">
        <v>0</v>
      </c>
    </row>
    <row r="61" spans="1:11" x14ac:dyDescent="0.2">
      <c r="A61" t="s">
        <v>11</v>
      </c>
      <c r="B61" s="12">
        <v>46065</v>
      </c>
      <c r="C61" s="2">
        <v>3</v>
      </c>
      <c r="D61" s="13">
        <v>4</v>
      </c>
      <c r="E61" s="4">
        <v>0</v>
      </c>
      <c r="G61" t="s">
        <v>11</v>
      </c>
      <c r="H61" s="12">
        <v>46065</v>
      </c>
      <c r="I61" s="2">
        <v>1</v>
      </c>
      <c r="J61" s="13">
        <v>0</v>
      </c>
      <c r="K61" s="4">
        <v>0</v>
      </c>
    </row>
    <row r="62" spans="1:11" x14ac:dyDescent="0.2">
      <c r="A62" t="s">
        <v>12</v>
      </c>
      <c r="B62" s="12">
        <v>46066</v>
      </c>
      <c r="C62" s="2">
        <v>3</v>
      </c>
      <c r="D62" s="13">
        <v>2</v>
      </c>
      <c r="E62" s="4">
        <v>0</v>
      </c>
      <c r="G62" t="s">
        <v>12</v>
      </c>
      <c r="H62" s="12">
        <v>46066</v>
      </c>
      <c r="I62" s="2">
        <v>0</v>
      </c>
      <c r="J62" s="13">
        <v>0</v>
      </c>
      <c r="K62" s="4">
        <v>0</v>
      </c>
    </row>
    <row r="63" spans="1:11" x14ac:dyDescent="0.2">
      <c r="A63" t="s">
        <v>13</v>
      </c>
      <c r="B63" s="12">
        <v>46067</v>
      </c>
      <c r="C63" s="2">
        <v>3</v>
      </c>
      <c r="D63" s="13">
        <v>3</v>
      </c>
      <c r="E63" s="4">
        <v>1</v>
      </c>
      <c r="G63" t="s">
        <v>13</v>
      </c>
      <c r="H63" s="12">
        <v>46067</v>
      </c>
      <c r="I63" s="2">
        <v>1</v>
      </c>
      <c r="J63" s="13">
        <v>0</v>
      </c>
      <c r="K63" s="4">
        <v>0</v>
      </c>
    </row>
    <row r="65" spans="1:12" x14ac:dyDescent="0.2">
      <c r="A65" s="14" t="s">
        <v>14</v>
      </c>
      <c r="C65" s="2">
        <f>SUM(C37:C63)</f>
        <v>65</v>
      </c>
      <c r="D65" s="13">
        <f t="shared" ref="D65:E65" si="2">SUM(D37:D63)</f>
        <v>88</v>
      </c>
      <c r="E65" s="4">
        <f t="shared" si="2"/>
        <v>7</v>
      </c>
      <c r="F65">
        <f>SUM(C65:E65)</f>
        <v>160</v>
      </c>
      <c r="G65" s="14" t="s">
        <v>14</v>
      </c>
      <c r="I65" s="5">
        <f>SUM(I37:I63)</f>
        <v>10</v>
      </c>
      <c r="J65">
        <f t="shared" ref="J65:K65" si="3">SUM(J37:J63)</f>
        <v>3</v>
      </c>
      <c r="K65" s="6">
        <f t="shared" si="3"/>
        <v>0</v>
      </c>
      <c r="L65">
        <f>SUM(I65:K65)</f>
        <v>13</v>
      </c>
    </row>
    <row r="66" spans="1:12" s="14" customFormat="1" ht="15" x14ac:dyDescent="0.2">
      <c r="A66" s="14" t="s">
        <v>15</v>
      </c>
      <c r="C66" s="15">
        <f>C65/F65</f>
        <v>0.40625</v>
      </c>
      <c r="D66" s="16">
        <f>D65/F65</f>
        <v>0.55000000000000004</v>
      </c>
      <c r="E66" s="17">
        <f>E65/F65</f>
        <v>4.3749999999999997E-2</v>
      </c>
      <c r="G66" s="14" t="s">
        <v>15</v>
      </c>
      <c r="I66" s="18">
        <f>I65/L65</f>
        <v>0.76923076923076927</v>
      </c>
      <c r="J66" s="19">
        <f>J65/L65</f>
        <v>0.23076923076923078</v>
      </c>
      <c r="K66" s="20">
        <f>K65/L65</f>
        <v>0</v>
      </c>
    </row>
    <row r="68" spans="1:12" s="21" customFormat="1" ht="15" x14ac:dyDescent="0.2">
      <c r="A68" s="21" t="s">
        <v>18</v>
      </c>
      <c r="C68" s="22"/>
      <c r="D68" s="23"/>
      <c r="E68" s="24"/>
      <c r="G68" s="21" t="s">
        <v>19</v>
      </c>
      <c r="I68" s="25"/>
      <c r="K6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Farrar</dc:creator>
  <cp:lastModifiedBy>David Farrar</cp:lastModifiedBy>
  <dcterms:created xsi:type="dcterms:W3CDTF">2026-02-24T00:53:07Z</dcterms:created>
  <dcterms:modified xsi:type="dcterms:W3CDTF">2026-02-24T00:53:32Z</dcterms:modified>
</cp:coreProperties>
</file>